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mo\Documents\02 PäA\02 PäA 2025.08.21 PäA Komandode, tehnika ja varustuse toetusvoor 01.10.2025\Vormsi SAR\"/>
    </mc:Choice>
  </mc:AlternateContent>
  <xr:revisionPtr revIDLastSave="0" documentId="13_ncr:1_{5D8D1A8F-D09E-44ED-B6D6-C9AED99B0203}" xr6:coauthVersionLast="47" xr6:coauthVersionMax="47" xr10:uidLastSave="{00000000-0000-0000-0000-000000000000}"/>
  <bookViews>
    <workbookView xWindow="-108" yWindow="-108" windowWidth="23256" windowHeight="1245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<sst xmlns="http://schemas.openxmlformats.org/spreadsheetml/2006/main" count="34" uniqueCount="32">
  <si>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</si>
  <si>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</si>
  <si>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</si>
  <si>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</si>
  <si>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</si>
  <si>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</si>
  <si>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</si>
  <si>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</si>
  <si>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</si>
  <si>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</si>
  <si>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</si>
  <si>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</si>
  <si>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</si>
  <si>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</si>
  <si>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</si>
  <si>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</si>
  <si>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</si>
  <si>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</si>
  <si>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</si>
  <si>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</si>
  <si>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</si>
  <si>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</si>
  <si>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</si>
  <si>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</si>
  <si>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</si>
  <si>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</si>
  <si>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</si>
  <si>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Vormsi Merepääste Selts</t>
  </si>
  <si>
    <t>Urmo Pollisinski</t>
  </si>
  <si>
    <t>juhatuse liige</t>
  </si>
  <si>
    <t>urmo@alansi4x4.ee</t>
  </si>
  <si>
    <t>Mobiilse bensiini tankuri soetamine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</si>
</sst>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10" fillId="2" borderId="1" xfId="2" applyFont="1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rmo@alansi4x4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E42" sqref="E42"/>
    </sheetView>
  </sheetViews>
  <sheetFormatPr defaultRowHeight="14.4" x14ac:dyDescent="0.3"/>
  <cols>
    <col min="1" max="1" width="32.218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customWidth="1"/>
  </cols>
  <sheetData>
    <row r="1" spans="1:8" ht="18" x14ac:dyDescent="0.35">
      <c r="A1" s="20" t="s">
        <v>0</v>
      </c>
    </row>
    <row r="3" spans="1:8" x14ac:dyDescent="0.3">
      <c r="A3" s="38" t="s">
        <v>23</v>
      </c>
      <c r="B3" s="38"/>
    </row>
    <row r="5" spans="1:8" x14ac:dyDescent="0.3">
      <c r="A5" s="18" t="s">
        <v>4</v>
      </c>
      <c r="B5" s="19">
        <v>46037</v>
      </c>
    </row>
    <row r="6" spans="1:8" x14ac:dyDescent="0.3">
      <c r="A6" s="18" t="s">
        <v>8</v>
      </c>
      <c r="B6" s="27" t="s">
        <v>27</v>
      </c>
    </row>
    <row r="7" spans="1:8" x14ac:dyDescent="0.3">
      <c r="A7" s="18" t="s">
        <v>1</v>
      </c>
      <c r="B7" s="27">
        <v>80358268</v>
      </c>
    </row>
    <row r="8" spans="1:8" x14ac:dyDescent="0.3">
      <c r="A8" s="18" t="s">
        <v>3</v>
      </c>
      <c r="B8" s="33">
        <v>45931</v>
      </c>
    </row>
    <row r="9" spans="1:8" x14ac:dyDescent="0.3">
      <c r="A9" s="18" t="s">
        <v>2</v>
      </c>
      <c r="B9" s="33">
        <v>46022</v>
      </c>
    </row>
    <row r="10" spans="1:8" x14ac:dyDescent="0.3">
      <c r="A10" s="18" t="s">
        <v>9</v>
      </c>
      <c r="B10" s="27" t="s">
        <v>28</v>
      </c>
    </row>
    <row r="11" spans="1:8" x14ac:dyDescent="0.3">
      <c r="A11" s="18" t="s">
        <v>5</v>
      </c>
      <c r="B11" s="27" t="s">
        <v>29</v>
      </c>
    </row>
    <row r="12" spans="1:8" x14ac:dyDescent="0.3">
      <c r="A12" s="18" t="s">
        <v>6</v>
      </c>
      <c r="B12" s="27">
        <v>5279373</v>
      </c>
    </row>
    <row r="13" spans="1:8" x14ac:dyDescent="0.3">
      <c r="A13" s="18" t="s">
        <v>7</v>
      </c>
      <c r="B13" s="34" t="s">
        <v>30</v>
      </c>
    </row>
    <row r="14" spans="1:8" ht="15" thickBot="1" x14ac:dyDescent="0.35"/>
    <row r="15" spans="1:8" ht="73.05" customHeight="1" thickBot="1" x14ac:dyDescent="0.35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">
      <c r="A16" s="22" t="s">
        <v>31</v>
      </c>
      <c r="B16" s="23">
        <v>250560</v>
      </c>
      <c r="C16" s="24">
        <v>2004.34</v>
      </c>
      <c r="D16" s="24"/>
      <c r="E16" s="24"/>
      <c r="F16" s="6">
        <f t="shared" ref="F16:F32" si="0">E16/1.24+D16/1.22+C16</f>
        <v>2004.34</v>
      </c>
      <c r="G16" s="7">
        <f>F16-H16</f>
        <v>849.33999999999992</v>
      </c>
      <c r="H16" s="8">
        <v>1155</v>
      </c>
    </row>
    <row r="17" spans="1:8" x14ac:dyDescent="0.3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1">F17-H17</f>
        <v>0</v>
      </c>
      <c r="H17" s="8">
        <f t="shared" ref="H17:H32" si="2">F17/1.1</f>
        <v>0</v>
      </c>
    </row>
    <row r="18" spans="1:8" x14ac:dyDescent="0.3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3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3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3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3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3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3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3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3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3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3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3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3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3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" thickBot="1" x14ac:dyDescent="0.35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6" thickBot="1" x14ac:dyDescent="0.35">
      <c r="A33" s="14" t="s">
        <v>16</v>
      </c>
      <c r="B33" s="16"/>
      <c r="C33" s="30">
        <f t="shared" ref="C33:E33" si="3">SUM(C16:C32)</f>
        <v>2004.34</v>
      </c>
      <c r="D33" s="30">
        <f t="shared" si="3"/>
        <v>0</v>
      </c>
      <c r="E33" s="30">
        <f t="shared" si="3"/>
        <v>0</v>
      </c>
      <c r="F33" s="31">
        <f>SUM(F16:F32)</f>
        <v>2004.34</v>
      </c>
      <c r="G33" s="32">
        <f>SUM(G16:G32)</f>
        <v>849.33999999999992</v>
      </c>
      <c r="H33" s="21">
        <f>SUM(H16:H32)</f>
        <v>1155</v>
      </c>
    </row>
    <row r="34" spans="1:8" ht="13.95" customHeight="1" thickBot="1" x14ac:dyDescent="0.35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" thickBot="1" x14ac:dyDescent="0.35">
      <c r="A35" s="46" t="s">
        <v>24</v>
      </c>
      <c r="B35" s="47"/>
      <c r="C35" s="47"/>
      <c r="D35" s="47"/>
      <c r="E35" s="47"/>
      <c r="F35" s="47"/>
      <c r="G35" s="39">
        <f>H33-H34</f>
        <v>1155</v>
      </c>
      <c r="H35" s="40"/>
    </row>
    <row r="37" spans="1:8" x14ac:dyDescent="0.3">
      <c r="A37" s="1" t="s">
        <v>25</v>
      </c>
    </row>
    <row r="38" spans="1:8" x14ac:dyDescent="0.3">
      <c r="A38" s="1"/>
    </row>
    <row r="40" spans="1:8" x14ac:dyDescent="0.3">
      <c r="A40" s="1" t="s">
        <v>21</v>
      </c>
      <c r="B40" s="36" t="s">
        <v>28</v>
      </c>
      <c r="C40" s="36"/>
    </row>
    <row r="41" spans="1:8" x14ac:dyDescent="0.3">
      <c r="A41" s="1" t="s">
        <v>22</v>
      </c>
      <c r="B41" s="37">
        <v>46035</v>
      </c>
      <c r="C41" s="36"/>
    </row>
    <row r="42" spans="1:8" x14ac:dyDescent="0.3">
      <c r="A42" s="17" t="s">
        <v>19</v>
      </c>
      <c r="B42" s="36" t="s">
        <v>28</v>
      </c>
      <c r="C42" s="36"/>
    </row>
    <row r="43" spans="1:8" x14ac:dyDescent="0.3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93CF99CA-B560-40BF-BC7A-E7119D9941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Urmo Pollisinski</cp:lastModifiedBy>
  <dcterms:created xsi:type="dcterms:W3CDTF">2025-08-15T08:47:32Z</dcterms:created>
  <dcterms:modified xsi:type="dcterms:W3CDTF">2026-01-13T08:17:00Z</dcterms:modified>
</cp:coreProperties>
</file>